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43490011MAC_87.583\"/>
    </mc:Choice>
  </mc:AlternateContent>
  <xr:revisionPtr revIDLastSave="0" documentId="13_ncr:1_{17E8E7D9-292C-4210-8701-A784F8B52B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DESPESAS'!$A$5:$K$13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DESPESAS'!$A$1:$G$13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B14" i="7"/>
  <c r="B9" i="7" l="1"/>
  <c r="B16" i="7" s="1"/>
</calcChain>
</file>

<file path=xl/sharedStrings.xml><?xml version="1.0" encoding="utf-8"?>
<sst xmlns="http://schemas.openxmlformats.org/spreadsheetml/2006/main" count="52" uniqueCount="33">
  <si>
    <t>Total</t>
  </si>
  <si>
    <t/>
  </si>
  <si>
    <t xml:space="preserve">  </t>
  </si>
  <si>
    <t>EMENDA N° 43490011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</si>
  <si>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</si>
  <si>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</si>
  <si>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</si>
  <si>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</si>
  <si>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</si>
  <si>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</si>
  <si>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</si>
  <si>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</si>
  <si>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</si>
  <si>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</si>
  <si>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</si>
  <si>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</si>
  <si>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</si>
  <si>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</si>
  <si>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</si>
  <si>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</si>
  <si>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TOTAL</t>
  </si>
  <si>
    <t xml:space="preserve">ÓRTESES, PRÓTESES E MATERIAIS ESPECIAIS </t>
  </si>
  <si>
    <t xml:space="preserve">BOSTON SCIENTIFIC DO BRASIL LTDA                            </t>
  </si>
  <si>
    <t xml:space="preserve">MATERIAIS DE CONSUMO </t>
  </si>
  <si>
    <t>MATERIAIS DE CONSUMO</t>
  </si>
  <si>
    <t>MAIO/2025</t>
  </si>
  <si>
    <t>NF N° 3192017</t>
  </si>
  <si>
    <t>NF N° 3193823</t>
  </si>
  <si>
    <t>NF N° 3182380</t>
  </si>
  <si>
    <t>NF N° 3182662</t>
  </si>
  <si>
    <t>NF N° 3196981</t>
  </si>
  <si>
    <t>NF N° 3202774</t>
  </si>
  <si>
    <t>NF N° 3205924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</si>
</sst>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45" quotePrefix="1"/>
    <xf numFmtId="0" fontId="21" fillId="0" borderId="0" xfId="45"/>
    <xf numFmtId="0" fontId="28" fillId="0" borderId="0" xfId="69" applyFont="1" applyAlignment="1">
      <alignment vertical="center"/>
    </xf>
    <xf numFmtId="0" fontId="2" fillId="0" borderId="0" xfId="70"/>
    <xf numFmtId="0" fontId="28" fillId="0" borderId="0" xfId="71" applyFont="1" applyAlignment="1">
      <alignment vertical="center"/>
    </xf>
    <xf numFmtId="0" fontId="30" fillId="0" borderId="0" xfId="71" applyFont="1" applyAlignment="1">
      <alignment vertical="center"/>
    </xf>
    <xf numFmtId="0" fontId="31" fillId="0" borderId="10" xfId="69" applyFont="1" applyBorder="1" applyAlignment="1">
      <alignment vertical="center" wrapText="1"/>
    </xf>
    <xf numFmtId="4" fontId="31" fillId="0" borderId="11" xfId="69" applyNumberFormat="1" applyFont="1" applyBorder="1" applyAlignment="1">
      <alignment vertical="center"/>
    </xf>
    <xf numFmtId="0" fontId="32" fillId="0" borderId="12" xfId="71" applyFont="1" applyBorder="1" applyAlignment="1">
      <alignment horizontal="left" vertical="center" wrapText="1"/>
    </xf>
    <xf numFmtId="4" fontId="32" fillId="0" borderId="13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2" xfId="69" applyFont="1" applyFill="1" applyBorder="1" applyAlignment="1">
      <alignment horizontal="left" vertical="center" wrapText="1"/>
    </xf>
    <xf numFmtId="4" fontId="31" fillId="34" borderId="13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32" fillId="0" borderId="13" xfId="69" applyNumberFormat="1" applyFont="1" applyBorder="1" applyAlignment="1">
      <alignment horizontal="right" vertical="center"/>
    </xf>
    <xf numFmtId="4" fontId="2" fillId="0" borderId="0" xfId="70" applyNumberFormat="1"/>
    <xf numFmtId="0" fontId="31" fillId="34" borderId="12" xfId="69" applyFont="1" applyFill="1" applyBorder="1" applyAlignment="1">
      <alignment horizontal="left" vertical="center"/>
    </xf>
    <xf numFmtId="4" fontId="34" fillId="34" borderId="13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4" xfId="69" applyFont="1" applyFill="1" applyBorder="1" applyAlignment="1">
      <alignment vertical="center"/>
    </xf>
    <xf numFmtId="165" fontId="35" fillId="35" borderId="15" xfId="69" applyNumberFormat="1" applyFont="1" applyFill="1" applyBorder="1" applyAlignment="1">
      <alignment vertical="center"/>
    </xf>
    <xf numFmtId="0" fontId="36" fillId="0" borderId="0" xfId="69" applyFont="1"/>
    <xf numFmtId="166" fontId="37" fillId="0" borderId="16" xfId="69" applyNumberFormat="1" applyFont="1" applyBorder="1"/>
    <xf numFmtId="0" fontId="37" fillId="0" borderId="16" xfId="69" applyFont="1" applyBorder="1" applyAlignment="1">
      <alignment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6" xfId="72" applyFont="1" applyFill="1" applyBorder="1" applyAlignment="1">
      <alignment horizontal="center" vertical="center"/>
    </xf>
    <xf numFmtId="0" fontId="43" fillId="36" borderId="16" xfId="72" applyFont="1" applyFill="1" applyBorder="1" applyAlignment="1">
      <alignment horizontal="left" vertical="center" indent="1"/>
    </xf>
    <xf numFmtId="0" fontId="43" fillId="36" borderId="16" xfId="72" applyFont="1" applyFill="1" applyBorder="1" applyAlignment="1">
      <alignment horizontal="left" vertical="center" indent="2"/>
    </xf>
    <xf numFmtId="14" fontId="44" fillId="36" borderId="16" xfId="72" applyNumberFormat="1" applyFont="1" applyFill="1" applyBorder="1" applyAlignment="1">
      <alignment horizontal="center" vertical="center"/>
    </xf>
    <xf numFmtId="14" fontId="44" fillId="36" borderId="16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6" xfId="73" quotePrefix="1" applyNumberFormat="1" applyFont="1" applyFill="1" applyBorder="1" applyAlignment="1">
      <alignment horizontal="center" vertical="center"/>
    </xf>
    <xf numFmtId="0" fontId="47" fillId="0" borderId="16" xfId="73" applyNumberFormat="1" applyFont="1" applyFill="1" applyBorder="1" applyAlignment="1">
      <alignment horizontal="center" vertical="center"/>
    </xf>
    <xf numFmtId="14" fontId="37" fillId="0" borderId="16" xfId="69" applyNumberFormat="1" applyFont="1" applyBorder="1" applyAlignment="1">
      <alignment horizontal="center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1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48" fillId="36" borderId="17" xfId="72" applyFont="1" applyFill="1" applyBorder="1" applyAlignment="1">
      <alignment horizontal="left" vertical="center" indent="1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81EDB896-FCA2-4DE1-9949-DBCAF832A7D9}"/>
    <cellStyle name="Normal 2 2 2 2 12" xfId="46" xr:uid="{98FA256A-10F7-4ED3-8EA6-D63566CA4532}"/>
    <cellStyle name="Normal 2 2 2 2 12 2" xfId="71" xr:uid="{1DCC72C0-A74E-4F3D-879F-171AB7F779F0}"/>
    <cellStyle name="Normal 3" xfId="45" xr:uid="{DB42B5F8-B20D-4F67-AF74-93167D278192}"/>
    <cellStyle name="Normal 3 2" xfId="48" xr:uid="{5785D801-5E70-44C6-BFF3-9219D5C5E5CC}"/>
    <cellStyle name="Normal 3 2 2" xfId="68" xr:uid="{CBD000A1-82A0-4C39-B7B6-904EA5D4F146}"/>
    <cellStyle name="Normal 3 2 2 2" xfId="72" xr:uid="{259257F0-894F-481A-A1F2-3B0B7B4D36F2}"/>
    <cellStyle name="Normal 4" xfId="70" xr:uid="{8FF64F86-D3EB-4328-9745-3A1B3AF3AE6C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DC4B0913-A1DC-4D54-9B07-0657715B2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A5A19-A894-4CF3-B6E0-31749739B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5BE60E9F-7132-4F19-9C46-944B173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5C0B2-4EFC-4A73-A099-FFBAF1DB0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48064-FAF3-47C1-BCB9-23A25F28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F2713E-F11C-468A-83FE-942993AF4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48AC-2160-4498-B893-D62FCDDA5B0A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30.75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2" customFormat="1" ht="30.75" x14ac:dyDescent="0.2">
      <c r="A5" s="58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" customFormat="1" ht="35.25" customHeight="1" x14ac:dyDescent="0.2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75.5" customHeight="1" x14ac:dyDescent="0.2">
      <c r="A7" s="61" t="s">
        <v>25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9957-1F35-4BDF-B5BC-6B521A5AB85A}">
  <dimension ref="A8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4"/>
  </cols>
  <sheetData>
    <row r="8" spans="1:1" x14ac:dyDescent="0.2">
      <c r="A8" s="3" t="s">
        <v>1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120B-2092-4E4D-B277-55D66AD6C4FA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3" customWidth="1"/>
    <col min="2" max="2" width="40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2" t="s">
        <v>7</v>
      </c>
      <c r="B3" s="62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494733.44000000006</v>
      </c>
    </row>
    <row r="7" spans="1:4" ht="27.6" customHeight="1" x14ac:dyDescent="0.25">
      <c r="A7" s="11" t="s">
        <v>9</v>
      </c>
      <c r="B7" s="12">
        <v>3575.39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3575.39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23</v>
      </c>
      <c r="B12" s="19">
        <v>-353500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SUM(B12)</f>
        <v>-353500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B6+B9+B14</f>
        <v>144808.83000000007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5238-193C-4EEA-B658-955B9856C6A9}">
  <dimension ref="A1:K13"/>
  <sheetViews>
    <sheetView showGridLines="0" tabSelected="1" zoomScaleNormal="100" workbookViewId="0">
      <selection activeCell="A8" sqref="A8:N8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3" bestFit="1" customWidth="1"/>
    <col min="4" max="4" width="21.42578125" style="33" bestFit="1" customWidth="1"/>
    <col min="5" max="5" width="40.5703125" style="33" bestFit="1" customWidth="1"/>
    <col min="6" max="6" width="18.28515625" style="36" bestFit="1" customWidth="1"/>
    <col min="7" max="7" width="14.85546875" style="34" customWidth="1"/>
    <col min="8" max="16384" width="9.140625" style="37"/>
  </cols>
  <sheetData>
    <row r="1" spans="1:11" s="31" customFormat="1" ht="53.25" customHeight="1" x14ac:dyDescent="0.2">
      <c r="A1" s="63"/>
      <c r="B1" s="63"/>
      <c r="C1" s="63"/>
      <c r="D1" s="63"/>
      <c r="E1" s="63"/>
      <c r="F1" s="63"/>
      <c r="G1" s="63"/>
      <c r="H1" s="30"/>
      <c r="I1" s="30"/>
      <c r="J1" s="30"/>
      <c r="K1" s="30"/>
    </row>
    <row r="2" spans="1:11" ht="12" customHeight="1" x14ac:dyDescent="0.25">
      <c r="E2" s="34"/>
      <c r="F2" s="35"/>
      <c r="G2" s="36"/>
    </row>
    <row r="3" spans="1:11" s="38" customFormat="1" ht="20.100000000000001" customHeight="1" x14ac:dyDescent="0.2">
      <c r="A3" s="64" t="s">
        <v>12</v>
      </c>
      <c r="B3" s="64"/>
      <c r="C3" s="64"/>
      <c r="D3" s="64"/>
      <c r="E3" s="64"/>
      <c r="F3" s="64"/>
      <c r="G3" s="64"/>
    </row>
    <row r="4" spans="1:11" s="42" customFormat="1" ht="13.5" customHeight="1" x14ac:dyDescent="0.2">
      <c r="A4" s="39"/>
      <c r="B4" s="40"/>
      <c r="C4" s="39"/>
      <c r="D4" s="39"/>
      <c r="E4" s="39"/>
      <c r="F4" s="41"/>
      <c r="G4" s="39"/>
    </row>
    <row r="5" spans="1:11" s="48" customFormat="1" ht="27" customHeight="1" x14ac:dyDescent="0.2">
      <c r="A5" s="43" t="s">
        <v>13</v>
      </c>
      <c r="B5" s="43" t="s">
        <v>14</v>
      </c>
      <c r="C5" s="44" t="s">
        <v>15</v>
      </c>
      <c r="D5" s="44" t="s">
        <v>16</v>
      </c>
      <c r="E5" s="45" t="s">
        <v>17</v>
      </c>
      <c r="F5" s="46" t="s">
        <v>18</v>
      </c>
      <c r="G5" s="47" t="s">
        <v>19</v>
      </c>
      <c r="H5" s="38"/>
    </row>
    <row r="6" spans="1:11" x14ac:dyDescent="0.25">
      <c r="A6" s="49">
        <v>1</v>
      </c>
      <c r="B6" s="50" t="s">
        <v>26</v>
      </c>
      <c r="C6" s="29" t="s">
        <v>21</v>
      </c>
      <c r="D6" s="29" t="s">
        <v>24</v>
      </c>
      <c r="E6" s="29" t="s">
        <v>22</v>
      </c>
      <c r="F6" s="28">
        <v>-50500</v>
      </c>
      <c r="G6" s="51">
        <v>45779</v>
      </c>
    </row>
    <row r="7" spans="1:11" x14ac:dyDescent="0.25">
      <c r="A7" s="49">
        <v>2</v>
      </c>
      <c r="B7" s="50" t="s">
        <v>27</v>
      </c>
      <c r="C7" s="29" t="s">
        <v>21</v>
      </c>
      <c r="D7" s="29" t="s">
        <v>24</v>
      </c>
      <c r="E7" s="29" t="s">
        <v>22</v>
      </c>
      <c r="F7" s="28">
        <v>-50500</v>
      </c>
      <c r="G7" s="51">
        <v>45783</v>
      </c>
    </row>
    <row r="8" spans="1:11" x14ac:dyDescent="0.25">
      <c r="A8" s="49">
        <v>3</v>
      </c>
      <c r="B8" s="50" t="s">
        <v>28</v>
      </c>
      <c r="C8" s="29" t="s">
        <v>21</v>
      </c>
      <c r="D8" s="29" t="s">
        <v>24</v>
      </c>
      <c r="E8" s="29" t="s">
        <v>22</v>
      </c>
      <c r="F8" s="28">
        <v>-50500</v>
      </c>
      <c r="G8" s="51">
        <v>45807</v>
      </c>
    </row>
    <row r="9" spans="1:11" x14ac:dyDescent="0.25">
      <c r="A9" s="49">
        <v>4</v>
      </c>
      <c r="B9" s="50" t="s">
        <v>29</v>
      </c>
      <c r="C9" s="29" t="s">
        <v>21</v>
      </c>
      <c r="D9" s="29" t="s">
        <v>24</v>
      </c>
      <c r="E9" s="29" t="s">
        <v>22</v>
      </c>
      <c r="F9" s="28">
        <v>-50500</v>
      </c>
      <c r="G9" s="51">
        <v>45807</v>
      </c>
    </row>
    <row r="10" spans="1:11" x14ac:dyDescent="0.25">
      <c r="A10" s="49">
        <v>5</v>
      </c>
      <c r="B10" s="50" t="s">
        <v>30</v>
      </c>
      <c r="C10" s="29" t="s">
        <v>21</v>
      </c>
      <c r="D10" s="29" t="s">
        <v>24</v>
      </c>
      <c r="E10" s="29" t="s">
        <v>22</v>
      </c>
      <c r="F10" s="28">
        <v>-50500</v>
      </c>
      <c r="G10" s="51">
        <v>45807</v>
      </c>
    </row>
    <row r="11" spans="1:11" x14ac:dyDescent="0.25">
      <c r="A11" s="49">
        <v>6</v>
      </c>
      <c r="B11" s="50" t="s">
        <v>31</v>
      </c>
      <c r="C11" s="29" t="s">
        <v>21</v>
      </c>
      <c r="D11" s="29" t="s">
        <v>24</v>
      </c>
      <c r="E11" s="29" t="s">
        <v>22</v>
      </c>
      <c r="F11" s="28">
        <v>-50500</v>
      </c>
      <c r="G11" s="51">
        <v>45807</v>
      </c>
    </row>
    <row r="12" spans="1:11" ht="15.75" thickBot="1" x14ac:dyDescent="0.3">
      <c r="A12" s="49">
        <v>7</v>
      </c>
      <c r="B12" s="50" t="s">
        <v>32</v>
      </c>
      <c r="C12" s="29" t="s">
        <v>21</v>
      </c>
      <c r="D12" s="29" t="s">
        <v>24</v>
      </c>
      <c r="E12" s="29" t="s">
        <v>22</v>
      </c>
      <c r="F12" s="28">
        <v>-50500</v>
      </c>
      <c r="G12" s="51">
        <v>45807</v>
      </c>
    </row>
    <row r="13" spans="1:11" s="54" customFormat="1" ht="26.45" customHeight="1" thickBot="1" x14ac:dyDescent="0.25">
      <c r="A13" s="65" t="s">
        <v>20</v>
      </c>
      <c r="B13" s="66"/>
      <c r="C13" s="66"/>
      <c r="D13" s="66"/>
      <c r="E13" s="67"/>
      <c r="F13" s="52">
        <f>SUM(F6:F12)</f>
        <v>-353500</v>
      </c>
      <c r="G13" s="53"/>
      <c r="I13" s="55"/>
    </row>
  </sheetData>
  <autoFilter ref="A5:K13" xr:uid="{3B284A6B-02DB-4AC5-8CB7-6E757353B477}"/>
  <mergeCells count="3">
    <mergeCell ref="A1:G1"/>
    <mergeCell ref="A3:G3"/>
    <mergeCell ref="A13:E1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7E3854-FBFC-4A55-A648-020BEBC0EC94}"/>
</file>

<file path=customXml/itemProps2.xml><?xml version="1.0" encoding="utf-8"?>
<ds:datastoreItem xmlns:ds="http://schemas.openxmlformats.org/officeDocument/2006/customXml" ds:itemID="{5C726892-C514-4F18-8DB7-26969E489AB4}"/>
</file>

<file path=customXml/itemProps3.xml><?xml version="1.0" encoding="utf-8"?>
<ds:datastoreItem xmlns:ds="http://schemas.openxmlformats.org/officeDocument/2006/customXml" ds:itemID="{3EF546C7-8F30-474D-840F-4825BC4B3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2025-06-17T11:03:59Z</cp:lastPrinted>
  <dcterms:created xsi:type="dcterms:W3CDTF">2024-02-07T18:43:34Z</dcterms:created>
  <dcterms:modified xsi:type="dcterms:W3CDTF">2025-06-17T11:04:04Z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